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240" yWindow="168" windowWidth="14808" windowHeight="7956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Лист1!$A$1:$Q$27</definedName>
  </definedNames>
  <calcPr calcId="144525"/>
</workbook>
</file>

<file path=xl/calcChain.xml><?xml version="1.0" encoding="utf-8"?>
<calcChain xmlns="http://schemas.openxmlformats.org/spreadsheetml/2006/main">
  <c r="Q18" i="1" l="1"/>
  <c r="N22" i="1"/>
  <c r="N21" i="1"/>
  <c r="N20" i="1"/>
  <c r="N18" i="1"/>
  <c r="N17" i="1"/>
  <c r="N16" i="1"/>
  <c r="N14" i="1"/>
  <c r="N13" i="1"/>
  <c r="P13" i="1"/>
  <c r="O13" i="1"/>
  <c r="Q13" i="1" s="1"/>
  <c r="K13" i="1"/>
  <c r="P22" i="1"/>
  <c r="O22" i="1"/>
  <c r="K22" i="1"/>
  <c r="K21" i="1"/>
  <c r="K20" i="1"/>
  <c r="K17" i="1"/>
  <c r="K16" i="1"/>
  <c r="Q22" i="1" l="1"/>
  <c r="P23" i="1"/>
  <c r="O23" i="1"/>
  <c r="P21" i="1"/>
  <c r="O21" i="1"/>
  <c r="P20" i="1"/>
  <c r="O20" i="1"/>
  <c r="P17" i="1"/>
  <c r="O17" i="1"/>
  <c r="P16" i="1"/>
  <c r="O16" i="1"/>
  <c r="P14" i="1"/>
  <c r="O14" i="1"/>
  <c r="Q14" i="1" l="1"/>
  <c r="Q16" i="1"/>
  <c r="Q17" i="1"/>
  <c r="Q20" i="1"/>
  <c r="Q21" i="1"/>
  <c r="Q23" i="1"/>
</calcChain>
</file>

<file path=xl/sharedStrings.xml><?xml version="1.0" encoding="utf-8"?>
<sst xmlns="http://schemas.openxmlformats.org/spreadsheetml/2006/main" count="67" uniqueCount="47">
  <si>
    <t>№ з/п</t>
  </si>
  <si>
    <t>Показники</t>
  </si>
  <si>
    <t>Одиниця виміру</t>
  </si>
  <si>
    <t>Джерело інформації</t>
  </si>
  <si>
    <t>Затверджено у паспорті бюджетної програми</t>
  </si>
  <si>
    <t>Фактичні результативні показники, досягнуті за рахунок касових видатків (наданих кредитів з бюджету)</t>
  </si>
  <si>
    <t>Відхилення</t>
  </si>
  <si>
    <t>загальний фонд</t>
  </si>
  <si>
    <t>спеціальний фонд</t>
  </si>
  <si>
    <t>усього</t>
  </si>
  <si>
    <t>Затрат</t>
  </si>
  <si>
    <t/>
  </si>
  <si>
    <t>кількість штатних одиниць</t>
  </si>
  <si>
    <t>од.</t>
  </si>
  <si>
    <t>штатний розпис</t>
  </si>
  <si>
    <t>Продукту</t>
  </si>
  <si>
    <t>кількість отриманих листів, звернень, заяв, скарг</t>
  </si>
  <si>
    <t>журнал реєстрації вхідної кореспонденції</t>
  </si>
  <si>
    <t>кількість прийнятих нормативно-правових актів</t>
  </si>
  <si>
    <t>Ефективності</t>
  </si>
  <si>
    <t>кількість виконаних листів, звернень, заяв, скарг на одного працівника</t>
  </si>
  <si>
    <t>розрахунок</t>
  </si>
  <si>
    <t>кількість прийнятих нормативно-правових актів на одного працівника</t>
  </si>
  <si>
    <t>витрати на утримання однієї штатної одиниці</t>
  </si>
  <si>
    <t>тис.грн.</t>
  </si>
  <si>
    <t>ІНФОРМАЦІЯ</t>
  </si>
  <si>
    <t>про виконання результативних показників,</t>
  </si>
  <si>
    <t>що характеризують виконання бюджетної програми</t>
  </si>
  <si>
    <r>
      <t>(</t>
    </r>
    <r>
      <rPr>
        <sz val="10"/>
        <color theme="1"/>
        <rFont val="Times New Roman"/>
        <family val="1"/>
        <charset val="204"/>
      </rPr>
      <t>найменування головного розпорядника коштів місцевого бюджету)</t>
    </r>
    <r>
      <rPr>
        <sz val="12"/>
        <color theme="1"/>
        <rFont val="Times New Roman"/>
        <family val="1"/>
        <charset val="204"/>
      </rPr>
      <t xml:space="preserve">  </t>
    </r>
  </si>
  <si>
    <t>(КПКВК МБ)</t>
  </si>
  <si>
    <t>Керівництво і управління у відповідній сфері у містах (місті Києві), селищах, селах, територіальних громадах</t>
  </si>
  <si>
    <t>(найменування бюджетної програми)</t>
  </si>
  <si>
    <r>
      <t>Фінансове управління Носівської міської ради</t>
    </r>
    <r>
      <rPr>
        <u/>
        <sz val="14"/>
        <color theme="1"/>
        <rFont val="Times New Roman"/>
        <family val="1"/>
        <charset val="204"/>
      </rPr>
      <t>_</t>
    </r>
  </si>
  <si>
    <t>___________________</t>
  </si>
  <si>
    <t>Головний спеціаліст бюджетного відділу</t>
  </si>
  <si>
    <t>___________________________</t>
  </si>
  <si>
    <t>Оксана ДУБ</t>
  </si>
  <si>
    <t>за 2025 рік</t>
  </si>
  <si>
    <t>кількість придбаного обладнання і предметів довгострокового користування</t>
  </si>
  <si>
    <t>договір</t>
  </si>
  <si>
    <t>витрати на одиницю придбання обладнання і предметів довгострокового користування</t>
  </si>
  <si>
    <t>грн.</t>
  </si>
  <si>
    <t>придбання обладнання і предметів довгострокового користування</t>
  </si>
  <si>
    <t>кошторис</t>
  </si>
  <si>
    <t>Вікторія ШЕВЦОВА</t>
  </si>
  <si>
    <t>журнал наказів</t>
  </si>
  <si>
    <t>Начальник Фінансового управління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</si>
</sst>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name val="Arial Cyr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name val="Arial Cyr"/>
      <charset val="204"/>
    </font>
    <font>
      <sz val="8"/>
      <name val="Times New Roman"/>
      <family val="1"/>
      <charset val="204"/>
    </font>
    <font>
      <sz val="14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Calibri"/>
      <family val="2"/>
      <scheme val="minor"/>
    </font>
    <font>
      <b/>
      <u/>
      <sz val="14"/>
      <color theme="1"/>
      <name val="Times New Roman"/>
      <family val="1"/>
      <charset val="204"/>
    </font>
    <font>
      <u/>
      <sz val="14"/>
      <color theme="1"/>
      <name val="Times New Roman"/>
      <family val="1"/>
      <charset val="204"/>
    </font>
    <font>
      <u/>
      <sz val="14"/>
      <color theme="1"/>
      <name val="Calibri"/>
      <family val="2"/>
      <scheme val="minor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48">
    <xf numFmtId="0" fontId="0" fillId="0" borderId="0" xfId="0"/>
    <xf numFmtId="0" fontId="1" fillId="0" borderId="0" xfId="0" applyFont="1"/>
    <xf numFmtId="0" fontId="2" fillId="0" borderId="4" xfId="0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4" fontId="4" fillId="0" borderId="4" xfId="0" applyNumberFormat="1" applyFont="1" applyBorder="1" applyAlignment="1">
      <alignment horizontal="center" vertical="center" wrapText="1"/>
    </xf>
    <xf numFmtId="4" fontId="3" fillId="0" borderId="4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11" fillId="0" borderId="0" xfId="1" applyFont="1" applyAlignment="1">
      <alignment horizontal="center"/>
    </xf>
    <xf numFmtId="0" fontId="15" fillId="0" borderId="0" xfId="0" applyFont="1" applyAlignment="1">
      <alignment horizontal="center" vertical="center"/>
    </xf>
    <xf numFmtId="0" fontId="13" fillId="0" borderId="0" xfId="0" applyFont="1"/>
    <xf numFmtId="0" fontId="12" fillId="0" borderId="0" xfId="0" applyFont="1"/>
    <xf numFmtId="49" fontId="3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49" fontId="4" fillId="0" borderId="8" xfId="0" applyNumberFormat="1" applyFont="1" applyBorder="1" applyAlignment="1">
      <alignment horizontal="center" vertical="top" wrapText="1"/>
    </xf>
    <xf numFmtId="0" fontId="5" fillId="0" borderId="9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center" vertical="top" wrapText="1"/>
    </xf>
    <xf numFmtId="49" fontId="4" fillId="0" borderId="4" xfId="0" applyNumberFormat="1" applyFont="1" applyBorder="1" applyAlignment="1">
      <alignment horizontal="center" vertical="center" wrapText="1"/>
    </xf>
    <xf numFmtId="49" fontId="3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49" fontId="3" fillId="0" borderId="4" xfId="0" applyNumberFormat="1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top" wrapText="1"/>
    </xf>
    <xf numFmtId="0" fontId="0" fillId="0" borderId="10" xfId="0" applyBorder="1" applyAlignment="1">
      <alignment horizontal="center" vertical="top" wrapText="1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/>
    <xf numFmtId="0" fontId="15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12" fillId="0" borderId="0" xfId="0" applyFont="1" applyAlignment="1"/>
    <xf numFmtId="0" fontId="6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2" fillId="0" borderId="0" xfId="0" applyFont="1" applyAlignment="1">
      <alignment horizontal="center"/>
    </xf>
    <xf numFmtId="0" fontId="18" fillId="0" borderId="4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20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4"/>
  <sheetViews>
    <sheetView tabSelected="1" topLeftCell="A16" zoomScaleNormal="100" workbookViewId="0">
      <selection activeCell="H34" sqref="H34"/>
    </sheetView>
  </sheetViews>
  <sheetFormatPr defaultRowHeight="14.4" x14ac:dyDescent="0.3"/>
  <cols>
    <col min="1" max="1" width="8.5546875" customWidth="1"/>
    <col min="2" max="2" width="11.44140625" customWidth="1"/>
    <col min="17" max="17" width="10.88671875" customWidth="1"/>
  </cols>
  <sheetData>
    <row r="1" spans="1:17" ht="18" x14ac:dyDescent="0.35">
      <c r="A1" s="42" t="s">
        <v>25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</row>
    <row r="2" spans="1:17" ht="15.6" x14ac:dyDescent="0.3">
      <c r="A2" s="44" t="s">
        <v>26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</row>
    <row r="3" spans="1:17" ht="15.6" x14ac:dyDescent="0.3">
      <c r="A3" s="44" t="s">
        <v>27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</row>
    <row r="4" spans="1:17" ht="18" x14ac:dyDescent="0.35">
      <c r="A4" s="40" t="s">
        <v>37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</row>
    <row r="5" spans="1:17" ht="18" x14ac:dyDescent="0.35">
      <c r="A5" s="45" t="s">
        <v>32</v>
      </c>
      <c r="B5" s="46"/>
      <c r="C5" s="46"/>
      <c r="D5" s="46"/>
      <c r="E5" s="46"/>
      <c r="F5" s="46"/>
      <c r="G5" s="46"/>
      <c r="H5" s="46"/>
      <c r="I5" s="46"/>
      <c r="J5" s="46"/>
      <c r="K5" s="43"/>
      <c r="L5" s="43"/>
      <c r="M5" s="43"/>
      <c r="N5" s="43"/>
      <c r="O5" s="43"/>
      <c r="P5" s="43"/>
      <c r="Q5" s="43"/>
    </row>
    <row r="6" spans="1:17" ht="15.6" x14ac:dyDescent="0.3">
      <c r="A6" s="33" t="s">
        <v>28</v>
      </c>
      <c r="B6" s="34"/>
      <c r="C6" s="34"/>
      <c r="D6" s="34"/>
      <c r="E6" s="34"/>
      <c r="F6" s="34"/>
      <c r="G6" s="34"/>
      <c r="H6" s="34"/>
      <c r="I6" s="34"/>
      <c r="J6" s="34"/>
      <c r="K6" s="35"/>
      <c r="L6" s="35"/>
      <c r="M6" s="35"/>
      <c r="N6" s="35"/>
      <c r="O6" s="35"/>
      <c r="P6" s="35"/>
      <c r="Q6" s="35"/>
    </row>
    <row r="7" spans="1:17" ht="30" customHeight="1" x14ac:dyDescent="0.3">
      <c r="A7" s="1"/>
      <c r="B7" s="11">
        <v>3710160</v>
      </c>
      <c r="C7" s="36" t="s">
        <v>30</v>
      </c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</row>
    <row r="8" spans="1:17" ht="15.6" x14ac:dyDescent="0.3">
      <c r="A8" s="1"/>
      <c r="B8" s="10" t="s">
        <v>29</v>
      </c>
      <c r="C8" s="38" t="s">
        <v>31</v>
      </c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</row>
    <row r="9" spans="1:17" ht="51.6" customHeight="1" x14ac:dyDescent="0.3">
      <c r="A9" s="17" t="s">
        <v>0</v>
      </c>
      <c r="B9" s="17" t="s">
        <v>1</v>
      </c>
      <c r="C9" s="19"/>
      <c r="D9" s="19"/>
      <c r="E9" s="20"/>
      <c r="F9" s="17" t="s">
        <v>2</v>
      </c>
      <c r="G9" s="17" t="s">
        <v>3</v>
      </c>
      <c r="H9" s="19"/>
      <c r="I9" s="47" t="s">
        <v>4</v>
      </c>
      <c r="J9" s="47"/>
      <c r="K9" s="47"/>
      <c r="L9" s="47" t="s">
        <v>5</v>
      </c>
      <c r="M9" s="47"/>
      <c r="N9" s="47"/>
      <c r="O9" s="16" t="s">
        <v>6</v>
      </c>
      <c r="P9" s="16"/>
      <c r="Q9" s="16"/>
    </row>
    <row r="10" spans="1:17" ht="55.8" customHeight="1" x14ac:dyDescent="0.3">
      <c r="A10" s="18"/>
      <c r="B10" s="18"/>
      <c r="C10" s="21"/>
      <c r="D10" s="21"/>
      <c r="E10" s="22"/>
      <c r="F10" s="18"/>
      <c r="G10" s="18"/>
      <c r="H10" s="21"/>
      <c r="I10" s="5" t="s">
        <v>7</v>
      </c>
      <c r="J10" s="5" t="s">
        <v>8</v>
      </c>
      <c r="K10" s="2" t="s">
        <v>9</v>
      </c>
      <c r="L10" s="2" t="s">
        <v>7</v>
      </c>
      <c r="M10" s="2" t="s">
        <v>8</v>
      </c>
      <c r="N10" s="2" t="s">
        <v>9</v>
      </c>
      <c r="O10" s="2" t="s">
        <v>7</v>
      </c>
      <c r="P10" s="2" t="s">
        <v>8</v>
      </c>
      <c r="Q10" s="2" t="s">
        <v>9</v>
      </c>
    </row>
    <row r="11" spans="1:17" ht="15.6" x14ac:dyDescent="0.3">
      <c r="A11" s="5">
        <v>1</v>
      </c>
      <c r="B11" s="15">
        <v>2</v>
      </c>
      <c r="C11" s="15"/>
      <c r="D11" s="15"/>
      <c r="E11" s="15"/>
      <c r="F11" s="2">
        <v>3</v>
      </c>
      <c r="G11" s="15">
        <v>4</v>
      </c>
      <c r="H11" s="15"/>
      <c r="I11" s="2">
        <v>5</v>
      </c>
      <c r="J11" s="2">
        <v>6</v>
      </c>
      <c r="K11" s="2">
        <v>7</v>
      </c>
      <c r="L11" s="5">
        <v>8</v>
      </c>
      <c r="M11" s="5">
        <v>9</v>
      </c>
      <c r="N11" s="5">
        <v>10</v>
      </c>
      <c r="O11" s="5">
        <v>11</v>
      </c>
      <c r="P11" s="5">
        <v>12</v>
      </c>
      <c r="Q11" s="2">
        <v>13</v>
      </c>
    </row>
    <row r="12" spans="1:17" x14ac:dyDescent="0.3">
      <c r="A12" s="8">
        <v>0</v>
      </c>
      <c r="B12" s="26" t="s">
        <v>10</v>
      </c>
      <c r="C12" s="26"/>
      <c r="D12" s="26"/>
      <c r="E12" s="26"/>
      <c r="F12" s="3" t="s">
        <v>11</v>
      </c>
      <c r="G12" s="26" t="s">
        <v>11</v>
      </c>
      <c r="H12" s="26"/>
      <c r="I12" s="6"/>
      <c r="J12" s="6"/>
      <c r="K12" s="6"/>
      <c r="L12" s="6"/>
      <c r="M12" s="6"/>
      <c r="N12" s="6"/>
      <c r="O12" s="6"/>
      <c r="P12" s="6"/>
      <c r="Q12" s="6"/>
    </row>
    <row r="13" spans="1:17" x14ac:dyDescent="0.3">
      <c r="A13" s="9">
        <v>1</v>
      </c>
      <c r="B13" s="27" t="s">
        <v>12</v>
      </c>
      <c r="C13" s="28"/>
      <c r="D13" s="28"/>
      <c r="E13" s="29"/>
      <c r="F13" s="14" t="s">
        <v>13</v>
      </c>
      <c r="G13" s="30" t="s">
        <v>14</v>
      </c>
      <c r="H13" s="30"/>
      <c r="I13" s="7">
        <v>7.25</v>
      </c>
      <c r="J13" s="7">
        <v>0</v>
      </c>
      <c r="K13" s="7">
        <f>I13</f>
        <v>7.25</v>
      </c>
      <c r="L13" s="7">
        <v>6.75</v>
      </c>
      <c r="M13" s="7">
        <v>0</v>
      </c>
      <c r="N13" s="7">
        <f>L13+M13</f>
        <v>6.75</v>
      </c>
      <c r="O13" s="7">
        <f>L13-I13</f>
        <v>-0.5</v>
      </c>
      <c r="P13" s="7">
        <f>M13-J13</f>
        <v>0</v>
      </c>
      <c r="Q13" s="7">
        <f>O13+P13</f>
        <v>-0.5</v>
      </c>
    </row>
    <row r="14" spans="1:17" ht="30" customHeight="1" x14ac:dyDescent="0.3">
      <c r="A14" s="9">
        <v>2</v>
      </c>
      <c r="B14" s="27" t="s">
        <v>42</v>
      </c>
      <c r="C14" s="28"/>
      <c r="D14" s="28"/>
      <c r="E14" s="29"/>
      <c r="F14" s="4" t="s">
        <v>41</v>
      </c>
      <c r="G14" s="30" t="s">
        <v>43</v>
      </c>
      <c r="H14" s="30"/>
      <c r="I14" s="7">
        <v>0</v>
      </c>
      <c r="J14" s="7">
        <v>24000</v>
      </c>
      <c r="K14" s="7">
        <v>24000</v>
      </c>
      <c r="L14" s="7">
        <v>0</v>
      </c>
      <c r="M14" s="7">
        <v>24000</v>
      </c>
      <c r="N14" s="7">
        <f>L14+M14</f>
        <v>24000</v>
      </c>
      <c r="O14" s="7">
        <f>L14-I14</f>
        <v>0</v>
      </c>
      <c r="P14" s="7">
        <f>M14-J14</f>
        <v>0</v>
      </c>
      <c r="Q14" s="7">
        <f>O14+P14</f>
        <v>0</v>
      </c>
    </row>
    <row r="15" spans="1:17" x14ac:dyDescent="0.3">
      <c r="A15" s="8">
        <v>0</v>
      </c>
      <c r="B15" s="23" t="s">
        <v>15</v>
      </c>
      <c r="C15" s="24"/>
      <c r="D15" s="24"/>
      <c r="E15" s="25"/>
      <c r="F15" s="3" t="s">
        <v>11</v>
      </c>
      <c r="G15" s="26" t="s">
        <v>11</v>
      </c>
      <c r="H15" s="26"/>
      <c r="I15" s="6"/>
      <c r="J15" s="6"/>
      <c r="K15" s="6"/>
      <c r="L15" s="6"/>
      <c r="M15" s="6"/>
      <c r="N15" s="6"/>
      <c r="O15" s="6"/>
      <c r="P15" s="6"/>
      <c r="Q15" s="6"/>
    </row>
    <row r="16" spans="1:17" ht="37.799999999999997" customHeight="1" x14ac:dyDescent="0.3">
      <c r="A16" s="9">
        <v>1</v>
      </c>
      <c r="B16" s="27" t="s">
        <v>16</v>
      </c>
      <c r="C16" s="28"/>
      <c r="D16" s="28"/>
      <c r="E16" s="29"/>
      <c r="F16" s="4" t="s">
        <v>13</v>
      </c>
      <c r="G16" s="27" t="s">
        <v>17</v>
      </c>
      <c r="H16" s="28"/>
      <c r="I16" s="7">
        <v>580</v>
      </c>
      <c r="J16" s="7">
        <v>0</v>
      </c>
      <c r="K16" s="7">
        <f>I16</f>
        <v>580</v>
      </c>
      <c r="L16" s="7">
        <v>724</v>
      </c>
      <c r="M16" s="7">
        <v>0</v>
      </c>
      <c r="N16" s="7">
        <f>L16+M16</f>
        <v>724</v>
      </c>
      <c r="O16" s="7">
        <f>L16-I16</f>
        <v>144</v>
      </c>
      <c r="P16" s="7">
        <f>M16-J16</f>
        <v>0</v>
      </c>
      <c r="Q16" s="7">
        <f>O16+P16</f>
        <v>144</v>
      </c>
    </row>
    <row r="17" spans="1:17" ht="26.4" customHeight="1" x14ac:dyDescent="0.3">
      <c r="A17" s="9">
        <v>2</v>
      </c>
      <c r="B17" s="27" t="s">
        <v>18</v>
      </c>
      <c r="C17" s="28"/>
      <c r="D17" s="28"/>
      <c r="E17" s="29"/>
      <c r="F17" s="4" t="s">
        <v>13</v>
      </c>
      <c r="G17" s="27" t="s">
        <v>45</v>
      </c>
      <c r="H17" s="28"/>
      <c r="I17" s="7">
        <v>70</v>
      </c>
      <c r="J17" s="7">
        <v>0</v>
      </c>
      <c r="K17" s="7">
        <f>I17</f>
        <v>70</v>
      </c>
      <c r="L17" s="7">
        <v>80</v>
      </c>
      <c r="M17" s="7">
        <v>0</v>
      </c>
      <c r="N17" s="7">
        <f>L17+M17</f>
        <v>80</v>
      </c>
      <c r="O17" s="7">
        <f>L17-I17</f>
        <v>10</v>
      </c>
      <c r="P17" s="7">
        <f>M17-J17</f>
        <v>0</v>
      </c>
      <c r="Q17" s="7">
        <f>O17+P17</f>
        <v>10</v>
      </c>
    </row>
    <row r="18" spans="1:17" ht="26.4" customHeight="1" x14ac:dyDescent="0.3">
      <c r="A18" s="9">
        <v>3</v>
      </c>
      <c r="B18" s="27" t="s">
        <v>38</v>
      </c>
      <c r="C18" s="31"/>
      <c r="D18" s="31"/>
      <c r="E18" s="32"/>
      <c r="F18" s="14" t="s">
        <v>13</v>
      </c>
      <c r="G18" s="27" t="s">
        <v>39</v>
      </c>
      <c r="H18" s="32"/>
      <c r="I18" s="7">
        <v>0</v>
      </c>
      <c r="J18" s="7">
        <v>1</v>
      </c>
      <c r="K18" s="7">
        <v>1</v>
      </c>
      <c r="L18" s="7">
        <v>0</v>
      </c>
      <c r="M18" s="7">
        <v>1</v>
      </c>
      <c r="N18" s="7">
        <f>L18+M18</f>
        <v>1</v>
      </c>
      <c r="O18" s="7">
        <v>0</v>
      </c>
      <c r="P18" s="7">
        <v>0</v>
      </c>
      <c r="Q18" s="7">
        <f>O18+P18</f>
        <v>0</v>
      </c>
    </row>
    <row r="19" spans="1:17" x14ac:dyDescent="0.3">
      <c r="A19" s="8">
        <v>0</v>
      </c>
      <c r="B19" s="23" t="s">
        <v>19</v>
      </c>
      <c r="C19" s="24"/>
      <c r="D19" s="24"/>
      <c r="E19" s="25"/>
      <c r="F19" s="3" t="s">
        <v>11</v>
      </c>
      <c r="G19" s="23" t="s">
        <v>11</v>
      </c>
      <c r="H19" s="24"/>
      <c r="I19" s="6"/>
      <c r="J19" s="6"/>
      <c r="K19" s="6"/>
      <c r="L19" s="6"/>
      <c r="M19" s="6"/>
      <c r="N19" s="6"/>
      <c r="O19" s="6"/>
      <c r="P19" s="6"/>
      <c r="Q19" s="6"/>
    </row>
    <row r="20" spans="1:17" ht="27.6" customHeight="1" x14ac:dyDescent="0.3">
      <c r="A20" s="9">
        <v>1</v>
      </c>
      <c r="B20" s="27" t="s">
        <v>20</v>
      </c>
      <c r="C20" s="28"/>
      <c r="D20" s="28"/>
      <c r="E20" s="29"/>
      <c r="F20" s="4" t="s">
        <v>13</v>
      </c>
      <c r="G20" s="27" t="s">
        <v>21</v>
      </c>
      <c r="H20" s="28"/>
      <c r="I20" s="7">
        <v>80</v>
      </c>
      <c r="J20" s="7">
        <v>0</v>
      </c>
      <c r="K20" s="7">
        <f>I20</f>
        <v>80</v>
      </c>
      <c r="L20" s="7">
        <v>107</v>
      </c>
      <c r="M20" s="7">
        <v>0</v>
      </c>
      <c r="N20" s="7">
        <f>L20+M20</f>
        <v>107</v>
      </c>
      <c r="O20" s="7">
        <f t="shared" ref="O20:P23" si="0">L20-I20</f>
        <v>27</v>
      </c>
      <c r="P20" s="7">
        <f t="shared" si="0"/>
        <v>0</v>
      </c>
      <c r="Q20" s="7">
        <f>O20+P20</f>
        <v>27</v>
      </c>
    </row>
    <row r="21" spans="1:17" ht="28.8" customHeight="1" x14ac:dyDescent="0.3">
      <c r="A21" s="9">
        <v>2</v>
      </c>
      <c r="B21" s="27" t="s">
        <v>22</v>
      </c>
      <c r="C21" s="28"/>
      <c r="D21" s="28"/>
      <c r="E21" s="29"/>
      <c r="F21" s="4" t="s">
        <v>13</v>
      </c>
      <c r="G21" s="27" t="s">
        <v>21</v>
      </c>
      <c r="H21" s="28"/>
      <c r="I21" s="7">
        <v>10</v>
      </c>
      <c r="J21" s="7">
        <v>0</v>
      </c>
      <c r="K21" s="7">
        <f>I21</f>
        <v>10</v>
      </c>
      <c r="L21" s="7">
        <v>12</v>
      </c>
      <c r="M21" s="7">
        <v>0</v>
      </c>
      <c r="N21" s="7">
        <f>L21+M21</f>
        <v>12</v>
      </c>
      <c r="O21" s="7">
        <f t="shared" si="0"/>
        <v>2</v>
      </c>
      <c r="P21" s="7">
        <f t="shared" si="0"/>
        <v>0</v>
      </c>
      <c r="Q21" s="7">
        <f>O21+P21</f>
        <v>2</v>
      </c>
    </row>
    <row r="22" spans="1:17" ht="22.8" customHeight="1" x14ac:dyDescent="0.3">
      <c r="A22" s="9">
        <v>3</v>
      </c>
      <c r="B22" s="27" t="s">
        <v>23</v>
      </c>
      <c r="C22" s="28"/>
      <c r="D22" s="28"/>
      <c r="E22" s="29"/>
      <c r="F22" s="14" t="s">
        <v>24</v>
      </c>
      <c r="G22" s="27" t="s">
        <v>21</v>
      </c>
      <c r="H22" s="28"/>
      <c r="I22" s="7">
        <v>473</v>
      </c>
      <c r="J22" s="7">
        <v>0</v>
      </c>
      <c r="K22" s="7">
        <f>I22</f>
        <v>473</v>
      </c>
      <c r="L22" s="7">
        <v>508</v>
      </c>
      <c r="M22" s="7">
        <v>0</v>
      </c>
      <c r="N22" s="7">
        <f>L22+M22</f>
        <v>508</v>
      </c>
      <c r="O22" s="7">
        <f t="shared" ref="O22" si="1">L22-I22</f>
        <v>35</v>
      </c>
      <c r="P22" s="7">
        <f t="shared" ref="P22" si="2">M22-J22</f>
        <v>0</v>
      </c>
      <c r="Q22" s="7">
        <f>O22+P22</f>
        <v>35</v>
      </c>
    </row>
    <row r="23" spans="1:17" ht="27.6" customHeight="1" x14ac:dyDescent="0.3">
      <c r="A23" s="9">
        <v>4</v>
      </c>
      <c r="B23" s="27" t="s">
        <v>40</v>
      </c>
      <c r="C23" s="28"/>
      <c r="D23" s="28"/>
      <c r="E23" s="29"/>
      <c r="F23" s="4" t="s">
        <v>41</v>
      </c>
      <c r="G23" s="27" t="s">
        <v>21</v>
      </c>
      <c r="H23" s="28"/>
      <c r="I23" s="7">
        <v>0</v>
      </c>
      <c r="J23" s="7">
        <v>24000</v>
      </c>
      <c r="K23" s="7">
        <v>24000</v>
      </c>
      <c r="L23" s="7">
        <v>0</v>
      </c>
      <c r="M23" s="7">
        <v>24000</v>
      </c>
      <c r="N23" s="7">
        <v>24000</v>
      </c>
      <c r="O23" s="7">
        <f t="shared" si="0"/>
        <v>0</v>
      </c>
      <c r="P23" s="7">
        <f t="shared" si="0"/>
        <v>0</v>
      </c>
      <c r="Q23" s="7">
        <f>O23+P23</f>
        <v>0</v>
      </c>
    </row>
    <row r="24" spans="1:17" x14ac:dyDescent="0.3">
      <c r="A24" s="1"/>
      <c r="B24" s="1"/>
      <c r="C24" s="1"/>
      <c r="D24" s="1"/>
      <c r="E24" s="1"/>
    </row>
    <row r="25" spans="1:17" ht="18" x14ac:dyDescent="0.35">
      <c r="A25" s="1"/>
      <c r="B25" s="12" t="s">
        <v>46</v>
      </c>
      <c r="C25" s="12"/>
      <c r="D25" s="12"/>
      <c r="E25" s="12"/>
      <c r="F25" s="13"/>
      <c r="G25" s="13" t="s">
        <v>33</v>
      </c>
      <c r="H25" s="13"/>
      <c r="I25" s="13"/>
      <c r="J25" s="12" t="s">
        <v>44</v>
      </c>
      <c r="K25" s="13"/>
    </row>
    <row r="26" spans="1:17" x14ac:dyDescent="0.3">
      <c r="A26" s="1"/>
      <c r="B26" s="1"/>
      <c r="C26" s="1"/>
      <c r="D26" s="1"/>
      <c r="E26" s="1"/>
    </row>
    <row r="27" spans="1:17" ht="18" x14ac:dyDescent="0.35">
      <c r="A27" s="1"/>
      <c r="B27" s="12" t="s">
        <v>34</v>
      </c>
      <c r="C27" s="12"/>
      <c r="D27" s="12"/>
      <c r="E27" s="12"/>
      <c r="F27" s="13"/>
      <c r="G27" s="13" t="s">
        <v>35</v>
      </c>
      <c r="H27" s="13"/>
      <c r="I27" s="13"/>
      <c r="J27" s="12" t="s">
        <v>36</v>
      </c>
      <c r="K27" s="13"/>
    </row>
    <row r="28" spans="1:17" x14ac:dyDescent="0.3">
      <c r="A28" s="1"/>
      <c r="B28" s="1"/>
      <c r="C28" s="1"/>
      <c r="D28" s="1"/>
      <c r="E28" s="1"/>
    </row>
    <row r="29" spans="1:17" x14ac:dyDescent="0.3">
      <c r="A29" s="1"/>
      <c r="B29" s="1"/>
      <c r="C29" s="1"/>
      <c r="D29" s="1"/>
      <c r="E29" s="1"/>
    </row>
    <row r="30" spans="1:17" x14ac:dyDescent="0.3">
      <c r="A30" s="1"/>
      <c r="B30" s="1"/>
      <c r="C30" s="1"/>
      <c r="D30" s="1"/>
      <c r="E30" s="1"/>
    </row>
    <row r="31" spans="1:17" x14ac:dyDescent="0.3">
      <c r="A31" s="1"/>
      <c r="B31" s="1"/>
      <c r="C31" s="1"/>
      <c r="D31" s="1"/>
      <c r="E31" s="1"/>
    </row>
    <row r="32" spans="1:17" x14ac:dyDescent="0.3">
      <c r="A32" s="1"/>
      <c r="B32" s="1"/>
      <c r="C32" s="1"/>
      <c r="D32" s="1"/>
      <c r="E32" s="1"/>
    </row>
    <row r="33" spans="1:5" x14ac:dyDescent="0.3">
      <c r="A33" s="1"/>
      <c r="B33" s="1"/>
      <c r="C33" s="1"/>
      <c r="D33" s="1"/>
      <c r="E33" s="1"/>
    </row>
    <row r="34" spans="1:5" x14ac:dyDescent="0.3">
      <c r="A34" s="1"/>
      <c r="B34" s="1"/>
      <c r="C34" s="1"/>
      <c r="D34" s="1"/>
      <c r="E34" s="1"/>
    </row>
    <row r="35" spans="1:5" x14ac:dyDescent="0.3">
      <c r="A35" s="1"/>
      <c r="B35" s="1"/>
      <c r="C35" s="1"/>
      <c r="D35" s="1"/>
      <c r="E35" s="1"/>
    </row>
    <row r="36" spans="1:5" x14ac:dyDescent="0.3">
      <c r="A36" s="1"/>
      <c r="B36" s="1"/>
      <c r="C36" s="1"/>
      <c r="D36" s="1"/>
      <c r="E36" s="1"/>
    </row>
    <row r="37" spans="1:5" x14ac:dyDescent="0.3">
      <c r="A37" s="1"/>
      <c r="B37" s="1"/>
      <c r="C37" s="1"/>
      <c r="D37" s="1"/>
      <c r="E37" s="1"/>
    </row>
    <row r="38" spans="1:5" x14ac:dyDescent="0.3">
      <c r="A38" s="1"/>
      <c r="B38" s="1"/>
      <c r="C38" s="1"/>
      <c r="D38" s="1"/>
      <c r="E38" s="1"/>
    </row>
    <row r="39" spans="1:5" x14ac:dyDescent="0.3">
      <c r="A39" s="1"/>
      <c r="B39" s="1"/>
      <c r="C39" s="1"/>
      <c r="D39" s="1"/>
      <c r="E39" s="1"/>
    </row>
    <row r="40" spans="1:5" x14ac:dyDescent="0.3">
      <c r="A40" s="1"/>
      <c r="B40" s="1"/>
      <c r="C40" s="1"/>
      <c r="D40" s="1"/>
      <c r="E40" s="1"/>
    </row>
    <row r="41" spans="1:5" x14ac:dyDescent="0.3">
      <c r="A41" s="1"/>
      <c r="B41" s="1"/>
      <c r="C41" s="1"/>
      <c r="D41" s="1"/>
      <c r="E41" s="1"/>
    </row>
    <row r="42" spans="1:5" x14ac:dyDescent="0.3">
      <c r="A42" s="1"/>
      <c r="B42" s="1"/>
      <c r="C42" s="1"/>
      <c r="D42" s="1"/>
      <c r="E42" s="1"/>
    </row>
    <row r="43" spans="1:5" x14ac:dyDescent="0.3">
      <c r="A43" s="1"/>
      <c r="B43" s="1"/>
      <c r="C43" s="1"/>
      <c r="D43" s="1"/>
      <c r="E43" s="1"/>
    </row>
    <row r="44" spans="1:5" x14ac:dyDescent="0.3">
      <c r="A44" s="1"/>
      <c r="B44" s="1"/>
      <c r="C44" s="1"/>
      <c r="D44" s="1"/>
      <c r="E44" s="1"/>
    </row>
    <row r="45" spans="1:5" x14ac:dyDescent="0.3">
      <c r="A45" s="1"/>
      <c r="B45" s="1"/>
      <c r="C45" s="1"/>
      <c r="D45" s="1"/>
      <c r="E45" s="1"/>
    </row>
    <row r="46" spans="1:5" x14ac:dyDescent="0.3">
      <c r="A46" s="1"/>
      <c r="B46" s="1"/>
      <c r="C46" s="1"/>
      <c r="D46" s="1"/>
      <c r="E46" s="1"/>
    </row>
    <row r="47" spans="1:5" x14ac:dyDescent="0.3">
      <c r="A47" s="1"/>
      <c r="B47" s="1"/>
      <c r="C47" s="1"/>
      <c r="D47" s="1"/>
      <c r="E47" s="1"/>
    </row>
    <row r="48" spans="1:5" x14ac:dyDescent="0.3">
      <c r="A48" s="1"/>
      <c r="B48" s="1"/>
      <c r="C48" s="1"/>
      <c r="D48" s="1"/>
      <c r="E48" s="1"/>
    </row>
    <row r="49" spans="1:5" x14ac:dyDescent="0.3">
      <c r="A49" s="1"/>
      <c r="B49" s="1"/>
      <c r="C49" s="1"/>
      <c r="D49" s="1"/>
      <c r="E49" s="1"/>
    </row>
    <row r="50" spans="1:5" x14ac:dyDescent="0.3">
      <c r="A50" s="1"/>
      <c r="B50" s="1"/>
      <c r="C50" s="1"/>
      <c r="D50" s="1"/>
      <c r="E50" s="1"/>
    </row>
    <row r="51" spans="1:5" x14ac:dyDescent="0.3">
      <c r="A51" s="1"/>
      <c r="B51" s="1"/>
      <c r="C51" s="1"/>
      <c r="D51" s="1"/>
      <c r="E51" s="1"/>
    </row>
    <row r="52" spans="1:5" x14ac:dyDescent="0.3">
      <c r="A52" s="1"/>
      <c r="B52" s="1"/>
      <c r="C52" s="1"/>
      <c r="D52" s="1"/>
      <c r="E52" s="1"/>
    </row>
    <row r="53" spans="1:5" x14ac:dyDescent="0.3">
      <c r="A53" s="1"/>
      <c r="B53" s="1"/>
      <c r="C53" s="1"/>
      <c r="D53" s="1"/>
      <c r="E53" s="1"/>
    </row>
    <row r="54" spans="1:5" x14ac:dyDescent="0.3">
      <c r="A54" s="1"/>
      <c r="B54" s="1"/>
      <c r="C54" s="1"/>
      <c r="D54" s="1"/>
      <c r="E54" s="1"/>
    </row>
  </sheetData>
  <mergeCells count="41">
    <mergeCell ref="A6:Q6"/>
    <mergeCell ref="C7:Q7"/>
    <mergeCell ref="C8:Q8"/>
    <mergeCell ref="A4:Q4"/>
    <mergeCell ref="A1:Q1"/>
    <mergeCell ref="A2:Q2"/>
    <mergeCell ref="A3:Q3"/>
    <mergeCell ref="A5:Q5"/>
    <mergeCell ref="B23:E23"/>
    <mergeCell ref="G23:H23"/>
    <mergeCell ref="B21:E21"/>
    <mergeCell ref="G21:H21"/>
    <mergeCell ref="B20:E20"/>
    <mergeCell ref="G20:H20"/>
    <mergeCell ref="B22:E22"/>
    <mergeCell ref="G22:H22"/>
    <mergeCell ref="B19:E19"/>
    <mergeCell ref="G19:H19"/>
    <mergeCell ref="B17:E17"/>
    <mergeCell ref="G17:H17"/>
    <mergeCell ref="B16:E16"/>
    <mergeCell ref="G16:H16"/>
    <mergeCell ref="B18:E18"/>
    <mergeCell ref="G18:H18"/>
    <mergeCell ref="B15:E15"/>
    <mergeCell ref="G15:H15"/>
    <mergeCell ref="B14:E14"/>
    <mergeCell ref="G14:H14"/>
    <mergeCell ref="B12:E12"/>
    <mergeCell ref="G12:H12"/>
    <mergeCell ref="B13:E13"/>
    <mergeCell ref="G13:H13"/>
    <mergeCell ref="B11:E11"/>
    <mergeCell ref="G11:H11"/>
    <mergeCell ref="O9:Q9"/>
    <mergeCell ref="A9:A10"/>
    <mergeCell ref="B9:E10"/>
    <mergeCell ref="F9:F10"/>
    <mergeCell ref="G9:H10"/>
    <mergeCell ref="I9:K9"/>
    <mergeCell ref="L9:N9"/>
  </mergeCells>
  <conditionalFormatting sqref="B12">
    <cfRule type="cellIs" dxfId="19" priority="21" stopIfTrue="1" operator="equal">
      <formula>#REF!</formula>
    </cfRule>
  </conditionalFormatting>
  <conditionalFormatting sqref="A12">
    <cfRule type="cellIs" dxfId="18" priority="22" stopIfTrue="1" operator="equal">
      <formula>0</formula>
    </cfRule>
  </conditionalFormatting>
  <conditionalFormatting sqref="A14">
    <cfRule type="cellIs" dxfId="17" priority="20" stopIfTrue="1" operator="equal">
      <formula>0</formula>
    </cfRule>
  </conditionalFormatting>
  <conditionalFormatting sqref="B15">
    <cfRule type="cellIs" dxfId="16" priority="17" stopIfTrue="1" operator="equal">
      <formula>$B14</formula>
    </cfRule>
  </conditionalFormatting>
  <conditionalFormatting sqref="A15">
    <cfRule type="cellIs" dxfId="15" priority="18" stopIfTrue="1" operator="equal">
      <formula>0</formula>
    </cfRule>
  </conditionalFormatting>
  <conditionalFormatting sqref="B16">
    <cfRule type="cellIs" dxfId="14" priority="15" stopIfTrue="1" operator="equal">
      <formula>$B15</formula>
    </cfRule>
  </conditionalFormatting>
  <conditionalFormatting sqref="A16">
    <cfRule type="cellIs" dxfId="13" priority="16" stopIfTrue="1" operator="equal">
      <formula>0</formula>
    </cfRule>
  </conditionalFormatting>
  <conditionalFormatting sqref="B17:B18">
    <cfRule type="cellIs" dxfId="12" priority="13" stopIfTrue="1" operator="equal">
      <formula>$B16</formula>
    </cfRule>
  </conditionalFormatting>
  <conditionalFormatting sqref="A17:A18">
    <cfRule type="cellIs" dxfId="11" priority="14" stopIfTrue="1" operator="equal">
      <formula>0</formula>
    </cfRule>
  </conditionalFormatting>
  <conditionalFormatting sqref="B19 B23 B14">
    <cfRule type="cellIs" dxfId="10" priority="11" stopIfTrue="1" operator="equal">
      <formula>$B12</formula>
    </cfRule>
  </conditionalFormatting>
  <conditionalFormatting sqref="A19">
    <cfRule type="cellIs" dxfId="9" priority="12" stopIfTrue="1" operator="equal">
      <formula>0</formula>
    </cfRule>
  </conditionalFormatting>
  <conditionalFormatting sqref="B20">
    <cfRule type="cellIs" dxfId="8" priority="9" stopIfTrue="1" operator="equal">
      <formula>$B19</formula>
    </cfRule>
  </conditionalFormatting>
  <conditionalFormatting sqref="A20">
    <cfRule type="cellIs" dxfId="7" priority="10" stopIfTrue="1" operator="equal">
      <formula>0</formula>
    </cfRule>
  </conditionalFormatting>
  <conditionalFormatting sqref="B21">
    <cfRule type="cellIs" dxfId="6" priority="7" stopIfTrue="1" operator="equal">
      <formula>$B20</formula>
    </cfRule>
  </conditionalFormatting>
  <conditionalFormatting sqref="A21">
    <cfRule type="cellIs" dxfId="5" priority="8" stopIfTrue="1" operator="equal">
      <formula>0</formula>
    </cfRule>
  </conditionalFormatting>
  <conditionalFormatting sqref="A23">
    <cfRule type="cellIs" dxfId="4" priority="6" stopIfTrue="1" operator="equal">
      <formula>0</formula>
    </cfRule>
  </conditionalFormatting>
  <conditionalFormatting sqref="B22">
    <cfRule type="cellIs" dxfId="3" priority="4" stopIfTrue="1" operator="equal">
      <formula>$B20</formula>
    </cfRule>
  </conditionalFormatting>
  <conditionalFormatting sqref="A22">
    <cfRule type="cellIs" dxfId="2" priority="3" stopIfTrue="1" operator="equal">
      <formula>0</formula>
    </cfRule>
  </conditionalFormatting>
  <conditionalFormatting sqref="A13">
    <cfRule type="cellIs" dxfId="1" priority="2" stopIfTrue="1" operator="equal">
      <formula>0</formula>
    </cfRule>
  </conditionalFormatting>
  <conditionalFormatting sqref="B13">
    <cfRule type="cellIs" dxfId="0" priority="1" stopIfTrue="1" operator="equal">
      <formula>$B11</formula>
    </cfRule>
  </conditionalFormatting>
  <pageMargins left="0.59055118110236227" right="0.19685039370078741" top="0.35433070866141736" bottom="0.35433070866141736" header="0.31496062992125984" footer="0.31496062992125984"/>
  <pageSetup paperSize="9" scale="8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2026-03-10T07:43:46Z</dcterms:modified>
</cp:coreProperties>
</file>